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hardhamilton/Desktop/"/>
    </mc:Choice>
  </mc:AlternateContent>
  <xr:revisionPtr revIDLastSave="0" documentId="13_ncr:1_{06142067-A9E5-0B4F-98E0-91033B07789C}" xr6:coauthVersionLast="47" xr6:coauthVersionMax="47" xr10:uidLastSave="{00000000-0000-0000-0000-000000000000}"/>
  <bookViews>
    <workbookView xWindow="780" yWindow="500" windowWidth="31940" windowHeight="21900" xr2:uid="{C2DE4ABD-CCA0-AA4B-BA67-96C94DA21B4C}"/>
  </bookViews>
  <sheets>
    <sheet name="Sheet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1" l="1"/>
  <c r="C62" i="1"/>
  <c r="D62" i="1"/>
  <c r="E62" i="1"/>
  <c r="F62" i="1"/>
  <c r="B45" i="1"/>
  <c r="C45" i="1"/>
  <c r="D45" i="1"/>
  <c r="E45" i="1"/>
  <c r="F45" i="1"/>
  <c r="B28" i="1"/>
  <c r="D28" i="1"/>
  <c r="E28" i="1"/>
  <c r="F28" i="1"/>
  <c r="C11" i="1"/>
  <c r="D11" i="1"/>
  <c r="E11" i="1"/>
  <c r="F11" i="1"/>
  <c r="B11" i="1"/>
</calcChain>
</file>

<file path=xl/sharedStrings.xml><?xml version="1.0" encoding="utf-8"?>
<sst xmlns="http://schemas.openxmlformats.org/spreadsheetml/2006/main" count="74" uniqueCount="46">
  <si>
    <t xml:space="preserve">Friday 28th Jan </t>
  </si>
  <si>
    <t>12:00 - 13:00</t>
  </si>
  <si>
    <t>13:00 - 14:00</t>
  </si>
  <si>
    <t>14:00 - 15:00</t>
  </si>
  <si>
    <t>15:00 - 16:00</t>
  </si>
  <si>
    <t>16:00 - 17:00</t>
  </si>
  <si>
    <t>17:00 - 18:00</t>
  </si>
  <si>
    <t>Horses</t>
  </si>
  <si>
    <t>Pedestrians</t>
  </si>
  <si>
    <t>Cyclists</t>
  </si>
  <si>
    <t>18:00 - 19:00</t>
  </si>
  <si>
    <t>Car</t>
  </si>
  <si>
    <t>Motorbike</t>
  </si>
  <si>
    <t xml:space="preserve">Saturday 29th Jan </t>
  </si>
  <si>
    <t>08:00-9:00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</si>
  <si>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</si>
  <si>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</si>
  <si>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</si>
  <si>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</si>
  <si>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</si>
  <si>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</si>
  <si>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</si>
  <si>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</si>
  <si>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</si>
  <si>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</si>
  <si>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</si>
  <si>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Sunday 30th Jan</t>
  </si>
  <si>
    <t>Monday 31st January</t>
  </si>
  <si>
    <t>07:00-08:00</t>
  </si>
  <si>
    <t>National Highways Current</t>
  </si>
  <si>
    <t>National Highways Projected</t>
  </si>
  <si>
    <t xml:space="preserve">Time Period 12 hours </t>
  </si>
  <si>
    <t>Total</t>
  </si>
  <si>
    <t xml:space="preserve">Time Period 7 hours </t>
  </si>
  <si>
    <t xml:space="preserve">Time Period 12hours </t>
  </si>
  <si>
    <t>Total road users</t>
  </si>
  <si>
    <t>Cowley Lane, User count</t>
  </si>
  <si>
    <t>Hourly average</t>
  </si>
  <si>
    <t xml:space="preserve">Hourly average </t>
  </si>
  <si>
    <t>Curent Motor Vehicles</t>
  </si>
  <si>
    <t>Projected Increase</t>
  </si>
  <si>
    <t>Weekday</t>
  </si>
  <si>
    <t>Weekend</t>
  </si>
  <si>
    <t>National Highways</t>
  </si>
  <si>
    <t>Current Highways figures out by 656%</t>
  </si>
  <si>
    <t>Multiply our count by 656%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</si>
</sst>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1" fillId="0" borderId="0" xfId="0" applyNumberFormat="1" applyFont="1"/>
    <xf numFmtId="20" fontId="0" fillId="0" borderId="0" xfId="0" applyNumberFormat="1"/>
    <xf numFmtId="21" fontId="0" fillId="0" borderId="0" xfId="0" applyNumberFormat="1"/>
    <xf numFmtId="0" fontId="3" fillId="0" borderId="0" xfId="0" applyFont="1"/>
    <xf numFmtId="9" fontId="0" fillId="0" borderId="0" xfId="0" applyNumberForma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Cowley Lane, </a:t>
            </a:r>
            <a:r>
              <a:rPr lang="en-GB" sz="1400" b="0" i="0" u="none" strike="noStrike" baseline="0">
                <a:effectLst/>
              </a:rPr>
              <a:t>Average Daily Traffic Count,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[1]Sheet1!$G$10</c:f>
              <c:strCache>
                <c:ptCount val="1"/>
                <c:pt idx="0">
                  <c:v>Weekday (Average)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[1]Sheet1!$H$9:$R$9</c:f>
              <c:strCache>
                <c:ptCount val="11"/>
                <c:pt idx="0">
                  <c:v>8-9am</c:v>
                </c:pt>
                <c:pt idx="1">
                  <c:v>9-10am</c:v>
                </c:pt>
                <c:pt idx="2">
                  <c:v>10-11am</c:v>
                </c:pt>
                <c:pt idx="3">
                  <c:v>11am-12pm</c:v>
                </c:pt>
                <c:pt idx="4">
                  <c:v>12-1pm</c:v>
                </c:pt>
                <c:pt idx="5">
                  <c:v>1-2pm</c:v>
                </c:pt>
                <c:pt idx="6">
                  <c:v>2-3pm</c:v>
                </c:pt>
                <c:pt idx="7">
                  <c:v>3-4pm</c:v>
                </c:pt>
                <c:pt idx="8">
                  <c:v>4-5pm</c:v>
                </c:pt>
                <c:pt idx="9">
                  <c:v>5-6pm</c:v>
                </c:pt>
                <c:pt idx="10">
                  <c:v>6-7pm</c:v>
                </c:pt>
              </c:strCache>
            </c:strRef>
          </c:cat>
          <c:val>
            <c:numRef>
              <c:f>[1]Sheet1!$H$10:$R$10</c:f>
              <c:numCache>
                <c:formatCode>General</c:formatCode>
                <c:ptCount val="11"/>
                <c:pt idx="0">
                  <c:v>19</c:v>
                </c:pt>
                <c:pt idx="1">
                  <c:v>17</c:v>
                </c:pt>
                <c:pt idx="2">
                  <c:v>12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  <c:pt idx="7">
                  <c:v>21</c:v>
                </c:pt>
                <c:pt idx="8">
                  <c:v>13</c:v>
                </c:pt>
                <c:pt idx="9">
                  <c:v>36</c:v>
                </c:pt>
                <c:pt idx="1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D-8B44-88BB-1C661196EA1E}"/>
            </c:ext>
          </c:extLst>
        </c:ser>
        <c:ser>
          <c:idx val="1"/>
          <c:order val="1"/>
          <c:tx>
            <c:strRef>
              <c:f>[1]Sheet1!$G$13</c:f>
              <c:strCache>
                <c:ptCount val="1"/>
                <c:pt idx="0">
                  <c:v>Weekend (Average)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[1]Sheet1!$H$9:$R$9</c:f>
              <c:strCache>
                <c:ptCount val="11"/>
                <c:pt idx="0">
                  <c:v>8-9am</c:v>
                </c:pt>
                <c:pt idx="1">
                  <c:v>9-10am</c:v>
                </c:pt>
                <c:pt idx="2">
                  <c:v>10-11am</c:v>
                </c:pt>
                <c:pt idx="3">
                  <c:v>11am-12pm</c:v>
                </c:pt>
                <c:pt idx="4">
                  <c:v>12-1pm</c:v>
                </c:pt>
                <c:pt idx="5">
                  <c:v>1-2pm</c:v>
                </c:pt>
                <c:pt idx="6">
                  <c:v>2-3pm</c:v>
                </c:pt>
                <c:pt idx="7">
                  <c:v>3-4pm</c:v>
                </c:pt>
                <c:pt idx="8">
                  <c:v>4-5pm</c:v>
                </c:pt>
                <c:pt idx="9">
                  <c:v>5-6pm</c:v>
                </c:pt>
                <c:pt idx="10">
                  <c:v>6-7pm</c:v>
                </c:pt>
              </c:strCache>
            </c:strRef>
          </c:cat>
          <c:val>
            <c:numRef>
              <c:f>[1]Sheet1!$H$13:$R$13</c:f>
              <c:numCache>
                <c:formatCode>General</c:formatCode>
                <c:ptCount val="11"/>
                <c:pt idx="0">
                  <c:v>5</c:v>
                </c:pt>
                <c:pt idx="1">
                  <c:v>10</c:v>
                </c:pt>
                <c:pt idx="2">
                  <c:v>9</c:v>
                </c:pt>
                <c:pt idx="3">
                  <c:v>17</c:v>
                </c:pt>
                <c:pt idx="4">
                  <c:v>25</c:v>
                </c:pt>
                <c:pt idx="5">
                  <c:v>12</c:v>
                </c:pt>
                <c:pt idx="6">
                  <c:v>15</c:v>
                </c:pt>
                <c:pt idx="7">
                  <c:v>23</c:v>
                </c:pt>
                <c:pt idx="8">
                  <c:v>14</c:v>
                </c:pt>
                <c:pt idx="9">
                  <c:v>9</c:v>
                </c:pt>
                <c:pt idx="1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D-8B44-88BB-1C661196EA1E}"/>
            </c:ext>
          </c:extLst>
        </c:ser>
        <c:ser>
          <c:idx val="2"/>
          <c:order val="2"/>
          <c:tx>
            <c:strRef>
              <c:f>[1]Sheet1!$G$14</c:f>
              <c:strCache>
                <c:ptCount val="1"/>
                <c:pt idx="0">
                  <c:v>National Highways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[1]Sheet1!$H$9:$R$9</c:f>
              <c:strCache>
                <c:ptCount val="11"/>
                <c:pt idx="0">
                  <c:v>8-9am</c:v>
                </c:pt>
                <c:pt idx="1">
                  <c:v>9-10am</c:v>
                </c:pt>
                <c:pt idx="2">
                  <c:v>10-11am</c:v>
                </c:pt>
                <c:pt idx="3">
                  <c:v>11am-12pm</c:v>
                </c:pt>
                <c:pt idx="4">
                  <c:v>12-1pm</c:v>
                </c:pt>
                <c:pt idx="5">
                  <c:v>1-2pm</c:v>
                </c:pt>
                <c:pt idx="6">
                  <c:v>2-3pm</c:v>
                </c:pt>
                <c:pt idx="7">
                  <c:v>3-4pm</c:v>
                </c:pt>
                <c:pt idx="8">
                  <c:v>4-5pm</c:v>
                </c:pt>
                <c:pt idx="9">
                  <c:v>5-6pm</c:v>
                </c:pt>
                <c:pt idx="10">
                  <c:v>6-7pm</c:v>
                </c:pt>
              </c:strCache>
            </c:strRef>
          </c:cat>
          <c:val>
            <c:numRef>
              <c:f>[1]Sheet1!$H$14:$R$14</c:f>
              <c:numCache>
                <c:formatCode>General</c:formatCode>
                <c:ptCount val="11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D-8B44-88BB-1C661196E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298368"/>
        <c:axId val="4894224"/>
      </c:lineChart>
      <c:catAx>
        <c:axId val="47029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4224"/>
        <c:crosses val="autoZero"/>
        <c:auto val="1"/>
        <c:lblAlgn val="ctr"/>
        <c:lblOffset val="100"/>
        <c:noMultiLvlLbl val="0"/>
      </c:catAx>
      <c:valAx>
        <c:axId val="489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29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Cowley Lane, Road</a:t>
            </a:r>
            <a:r>
              <a:rPr lang="en-GB" baseline="0"/>
              <a:t> user totals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[1]Sheet1!$G$39</c:f>
              <c:strCache>
                <c:ptCount val="1"/>
                <c:pt idx="0">
                  <c:v>Weekday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[1]Sheet1!$H$38:$K$38</c:f>
              <c:strCache>
                <c:ptCount val="4"/>
                <c:pt idx="0">
                  <c:v>Motor Vehicles</c:v>
                </c:pt>
                <c:pt idx="1">
                  <c:v>Horses</c:v>
                </c:pt>
                <c:pt idx="2">
                  <c:v>Pedestrians</c:v>
                </c:pt>
                <c:pt idx="3">
                  <c:v>Cyclists</c:v>
                </c:pt>
              </c:strCache>
            </c:strRef>
          </c:cat>
          <c:val>
            <c:numRef>
              <c:f>[1]Sheet1!$H$39:$K$39</c:f>
              <c:numCache>
                <c:formatCode>General</c:formatCode>
                <c:ptCount val="4"/>
                <c:pt idx="0">
                  <c:v>171</c:v>
                </c:pt>
                <c:pt idx="1">
                  <c:v>4</c:v>
                </c:pt>
                <c:pt idx="2">
                  <c:v>15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1-3D45-B50A-77A25F144AB5}"/>
            </c:ext>
          </c:extLst>
        </c:ser>
        <c:ser>
          <c:idx val="1"/>
          <c:order val="1"/>
          <c:tx>
            <c:strRef>
              <c:f>[1]Sheet1!$G$40</c:f>
              <c:strCache>
                <c:ptCount val="1"/>
                <c:pt idx="0">
                  <c:v>Weekend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[1]Sheet1!$H$38:$K$38</c:f>
              <c:strCache>
                <c:ptCount val="4"/>
                <c:pt idx="0">
                  <c:v>Motor Vehicles</c:v>
                </c:pt>
                <c:pt idx="1">
                  <c:v>Horses</c:v>
                </c:pt>
                <c:pt idx="2">
                  <c:v>Pedestrians</c:v>
                </c:pt>
                <c:pt idx="3">
                  <c:v>Cyclists</c:v>
                </c:pt>
              </c:strCache>
            </c:strRef>
          </c:cat>
          <c:val>
            <c:numRef>
              <c:f>[1]Sheet1!$H$40:$K$40</c:f>
              <c:numCache>
                <c:formatCode>General</c:formatCode>
                <c:ptCount val="4"/>
                <c:pt idx="0">
                  <c:v>147</c:v>
                </c:pt>
                <c:pt idx="1">
                  <c:v>7</c:v>
                </c:pt>
                <c:pt idx="2">
                  <c:v>83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D1-3D45-B50A-77A25F144AB5}"/>
            </c:ext>
          </c:extLst>
        </c:ser>
        <c:ser>
          <c:idx val="2"/>
          <c:order val="2"/>
          <c:tx>
            <c:strRef>
              <c:f>[1]Sheet1!$G$41</c:f>
              <c:strCache>
                <c:ptCount val="1"/>
                <c:pt idx="0">
                  <c:v>National Highways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[1]Sheet1!$H$38:$K$38</c:f>
              <c:strCache>
                <c:ptCount val="4"/>
                <c:pt idx="0">
                  <c:v>Motor Vehicles</c:v>
                </c:pt>
                <c:pt idx="1">
                  <c:v>Horses</c:v>
                </c:pt>
                <c:pt idx="2">
                  <c:v>Pedestrians</c:v>
                </c:pt>
                <c:pt idx="3">
                  <c:v>Cyclists</c:v>
                </c:pt>
              </c:strCache>
            </c:strRef>
          </c:cat>
          <c:val>
            <c:numRef>
              <c:f>[1]Sheet1!$H$41:$K$41</c:f>
              <c:numCache>
                <c:formatCode>General</c:formatCode>
                <c:ptCount val="4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D1-3D45-B50A-77A25F144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320592"/>
        <c:axId val="63339024"/>
      </c:barChart>
      <c:catAx>
        <c:axId val="6332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39024"/>
        <c:crosses val="autoZero"/>
        <c:auto val="1"/>
        <c:lblAlgn val="ctr"/>
        <c:lblOffset val="100"/>
        <c:noMultiLvlLbl val="0"/>
      </c:catAx>
      <c:valAx>
        <c:axId val="6333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20</xdr:col>
      <xdr:colOff>44450</xdr:colOff>
      <xdr:row>25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BCF232-868A-1446-BE4A-184A6E4A75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20</xdr:col>
      <xdr:colOff>50800</xdr:colOff>
      <xdr:row>48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26279B-F9D4-1148-A58A-47BDC02253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4g/5f_vslh91b7ght6glv5b7hs40000gn/T/com.microsoft.Outlook/Outlook%20Temp/Copy%20of%20Traffic%20Coun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H9" t="str">
            <v>8-9am</v>
          </cell>
          <cell r="I9" t="str">
            <v>9-10am</v>
          </cell>
          <cell r="J9" t="str">
            <v>10-11am</v>
          </cell>
          <cell r="K9" t="str">
            <v>11am-12pm</v>
          </cell>
          <cell r="L9" t="str">
            <v>12-1pm</v>
          </cell>
          <cell r="M9" t="str">
            <v>1-2pm</v>
          </cell>
          <cell r="N9" t="str">
            <v>2-3pm</v>
          </cell>
          <cell r="O9" t="str">
            <v>3-4pm</v>
          </cell>
          <cell r="P9" t="str">
            <v>4-5pm</v>
          </cell>
          <cell r="Q9" t="str">
            <v>5-6pm</v>
          </cell>
          <cell r="R9" t="str">
            <v>6-7pm</v>
          </cell>
        </row>
        <row r="10">
          <cell r="G10" t="str">
            <v>Weekday (Average)</v>
          </cell>
          <cell r="H10">
            <v>19</v>
          </cell>
          <cell r="I10">
            <v>17</v>
          </cell>
          <cell r="J10">
            <v>12</v>
          </cell>
          <cell r="K10">
            <v>6</v>
          </cell>
          <cell r="L10">
            <v>8</v>
          </cell>
          <cell r="M10">
            <v>10</v>
          </cell>
          <cell r="N10">
            <v>11</v>
          </cell>
          <cell r="O10">
            <v>21</v>
          </cell>
          <cell r="P10">
            <v>13</v>
          </cell>
          <cell r="Q10">
            <v>36</v>
          </cell>
          <cell r="R10">
            <v>18</v>
          </cell>
        </row>
        <row r="13">
          <cell r="G13" t="str">
            <v xml:space="preserve">Weekend (Average) </v>
          </cell>
          <cell r="H13">
            <v>5</v>
          </cell>
          <cell r="I13">
            <v>10</v>
          </cell>
          <cell r="J13">
            <v>9</v>
          </cell>
          <cell r="K13">
            <v>17</v>
          </cell>
          <cell r="L13">
            <v>25</v>
          </cell>
          <cell r="M13">
            <v>12</v>
          </cell>
          <cell r="N13">
            <v>15</v>
          </cell>
          <cell r="O13">
            <v>23</v>
          </cell>
          <cell r="P13">
            <v>14</v>
          </cell>
          <cell r="Q13">
            <v>9</v>
          </cell>
          <cell r="R13">
            <v>8</v>
          </cell>
        </row>
        <row r="14">
          <cell r="G14" t="str">
            <v xml:space="preserve">National Highways </v>
          </cell>
          <cell r="H14">
            <v>3</v>
          </cell>
          <cell r="I14">
            <v>2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R14">
            <v>1</v>
          </cell>
        </row>
        <row r="38">
          <cell r="H38" t="str">
            <v>Motor Vehicles</v>
          </cell>
          <cell r="I38" t="str">
            <v>Horses</v>
          </cell>
          <cell r="J38" t="str">
            <v>Pedestrians</v>
          </cell>
          <cell r="K38" t="str">
            <v>Cyclists</v>
          </cell>
        </row>
        <row r="39">
          <cell r="G39" t="str">
            <v>Weekday</v>
          </cell>
          <cell r="H39">
            <v>171</v>
          </cell>
          <cell r="I39">
            <v>4</v>
          </cell>
          <cell r="J39">
            <v>15</v>
          </cell>
          <cell r="K39">
            <v>7</v>
          </cell>
        </row>
        <row r="40">
          <cell r="G40" t="str">
            <v>Weekend</v>
          </cell>
          <cell r="H40">
            <v>147</v>
          </cell>
          <cell r="I40">
            <v>7</v>
          </cell>
          <cell r="J40">
            <v>83</v>
          </cell>
          <cell r="K40">
            <v>12</v>
          </cell>
        </row>
        <row r="41">
          <cell r="G41" t="str">
            <v>National Highways</v>
          </cell>
          <cell r="H41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A4C3B-25D2-0C4C-B5E9-6460C974916F}">
  <dimension ref="A1:L64"/>
  <sheetViews>
    <sheetView tabSelected="1" topLeftCell="A15" workbookViewId="0">
      <selection activeCell="L56" sqref="L56"/>
    </sheetView>
  </sheetViews>
  <sheetFormatPr baseColWidth="10" defaultRowHeight="16" x14ac:dyDescent="0.2"/>
  <cols>
    <col min="1" max="1" width="16.83203125" customWidth="1"/>
    <col min="2" max="2" width="12.33203125" customWidth="1"/>
    <col min="7" max="7" width="12.5" customWidth="1"/>
    <col min="9" max="9" width="16.33203125" customWidth="1"/>
    <col min="10" max="10" width="23.5" customWidth="1"/>
    <col min="11" max="11" width="19.1640625" customWidth="1"/>
  </cols>
  <sheetData>
    <row r="1" spans="1:10" x14ac:dyDescent="0.2">
      <c r="A1" s="2" t="s">
        <v>36</v>
      </c>
      <c r="B1" s="2"/>
      <c r="C1" s="2"/>
    </row>
    <row r="2" spans="1:10" x14ac:dyDescent="0.2">
      <c r="A2" s="2"/>
      <c r="B2" s="2"/>
    </row>
    <row r="3" spans="1:10" x14ac:dyDescent="0.2">
      <c r="A3" s="2" t="s">
        <v>0</v>
      </c>
      <c r="B3" s="2" t="s">
        <v>11</v>
      </c>
      <c r="C3" s="1" t="s">
        <v>12</v>
      </c>
      <c r="D3" s="1" t="s">
        <v>7</v>
      </c>
      <c r="E3" s="1" t="s">
        <v>8</v>
      </c>
      <c r="F3" s="1" t="s">
        <v>9</v>
      </c>
      <c r="H3" s="1" t="s">
        <v>29</v>
      </c>
      <c r="J3" s="1" t="s">
        <v>30</v>
      </c>
    </row>
    <row r="4" spans="1:10" x14ac:dyDescent="0.2">
      <c r="A4" s="3" t="s">
        <v>1</v>
      </c>
      <c r="B4" s="5">
        <v>6</v>
      </c>
      <c r="H4" s="4">
        <v>18</v>
      </c>
      <c r="J4">
        <v>118</v>
      </c>
    </row>
    <row r="5" spans="1:10" x14ac:dyDescent="0.2">
      <c r="A5" s="2" t="s">
        <v>2</v>
      </c>
      <c r="B5" s="2">
        <v>8</v>
      </c>
      <c r="D5">
        <v>2</v>
      </c>
      <c r="E5">
        <v>5</v>
      </c>
      <c r="F5">
        <v>1</v>
      </c>
      <c r="H5" s="4"/>
    </row>
    <row r="6" spans="1:10" x14ac:dyDescent="0.2">
      <c r="A6" s="2" t="s">
        <v>3</v>
      </c>
      <c r="B6" s="2">
        <v>8</v>
      </c>
      <c r="C6">
        <v>1</v>
      </c>
      <c r="E6">
        <v>1</v>
      </c>
      <c r="H6" s="4"/>
    </row>
    <row r="7" spans="1:10" x14ac:dyDescent="0.2">
      <c r="A7" s="2" t="s">
        <v>4</v>
      </c>
      <c r="B7" s="2">
        <v>32</v>
      </c>
      <c r="C7">
        <v>2</v>
      </c>
      <c r="E7">
        <v>2</v>
      </c>
      <c r="H7" s="4"/>
    </row>
    <row r="8" spans="1:10" x14ac:dyDescent="0.2">
      <c r="A8" s="2" t="s">
        <v>5</v>
      </c>
      <c r="B8" s="2">
        <v>14</v>
      </c>
      <c r="H8" s="4"/>
    </row>
    <row r="9" spans="1:10" x14ac:dyDescent="0.2">
      <c r="A9" s="2" t="s">
        <v>6</v>
      </c>
      <c r="B9" s="2">
        <v>42</v>
      </c>
      <c r="D9">
        <v>2</v>
      </c>
      <c r="H9" s="4"/>
    </row>
    <row r="10" spans="1:10" x14ac:dyDescent="0.2">
      <c r="A10" s="2" t="s">
        <v>10</v>
      </c>
      <c r="B10" s="2">
        <v>12</v>
      </c>
      <c r="C10">
        <v>2</v>
      </c>
      <c r="H10" s="4"/>
    </row>
    <row r="11" spans="1:10" x14ac:dyDescent="0.2">
      <c r="A11" s="2" t="s">
        <v>32</v>
      </c>
      <c r="B11" s="2">
        <f>SUM(B4:B10)</f>
        <v>122</v>
      </c>
      <c r="C11">
        <f>SUM(C5:C10)</f>
        <v>5</v>
      </c>
      <c r="D11">
        <f>SUM(D5:D10)</f>
        <v>4</v>
      </c>
      <c r="E11">
        <f>SUM(E5:E10)</f>
        <v>8</v>
      </c>
      <c r="F11">
        <f>SUM(F5:F10)</f>
        <v>1</v>
      </c>
      <c r="H11" s="4"/>
    </row>
    <row r="12" spans="1:10" x14ac:dyDescent="0.2">
      <c r="A12" s="2" t="s">
        <v>33</v>
      </c>
      <c r="B12" s="2"/>
      <c r="H12" s="4"/>
    </row>
    <row r="13" spans="1:10" x14ac:dyDescent="0.2">
      <c r="A13" s="2" t="s">
        <v>37</v>
      </c>
      <c r="B13" s="2">
        <v>17.399999999999999</v>
      </c>
      <c r="C13">
        <v>0.7</v>
      </c>
      <c r="D13">
        <v>1.1000000000000001</v>
      </c>
      <c r="E13">
        <v>2.2000000000000002</v>
      </c>
      <c r="F13">
        <v>0.2</v>
      </c>
      <c r="H13" s="4"/>
    </row>
    <row r="14" spans="1:10" x14ac:dyDescent="0.2">
      <c r="A14" s="2"/>
      <c r="B14" s="2"/>
      <c r="H14" s="4"/>
    </row>
    <row r="15" spans="1:10" x14ac:dyDescent="0.2">
      <c r="A15" s="2" t="s">
        <v>13</v>
      </c>
    </row>
    <row r="16" spans="1:10" x14ac:dyDescent="0.2">
      <c r="A16" s="2" t="s">
        <v>14</v>
      </c>
      <c r="B16" s="2">
        <v>5</v>
      </c>
      <c r="E16">
        <v>3</v>
      </c>
    </row>
    <row r="17" spans="1:6" x14ac:dyDescent="0.2">
      <c r="A17" s="2" t="s">
        <v>15</v>
      </c>
      <c r="B17" s="2">
        <v>10</v>
      </c>
      <c r="E17">
        <v>1</v>
      </c>
      <c r="F17">
        <v>6</v>
      </c>
    </row>
    <row r="18" spans="1:6" x14ac:dyDescent="0.2">
      <c r="A18" s="2" t="s">
        <v>16</v>
      </c>
      <c r="B18" s="2">
        <v>10</v>
      </c>
      <c r="D18">
        <v>2</v>
      </c>
      <c r="E18">
        <v>10</v>
      </c>
    </row>
    <row r="19" spans="1:6" x14ac:dyDescent="0.2">
      <c r="A19" s="2" t="s">
        <v>17</v>
      </c>
      <c r="B19" s="2">
        <v>10</v>
      </c>
      <c r="D19">
        <v>1</v>
      </c>
      <c r="E19">
        <v>1</v>
      </c>
    </row>
    <row r="20" spans="1:6" x14ac:dyDescent="0.2">
      <c r="A20" s="6" t="s">
        <v>18</v>
      </c>
      <c r="B20" s="2">
        <v>11</v>
      </c>
      <c r="D20">
        <v>1</v>
      </c>
      <c r="E20">
        <v>4</v>
      </c>
    </row>
    <row r="21" spans="1:6" x14ac:dyDescent="0.2">
      <c r="A21" s="2" t="s">
        <v>19</v>
      </c>
      <c r="B21" s="2">
        <v>9</v>
      </c>
      <c r="D21">
        <v>3</v>
      </c>
      <c r="E21">
        <v>15</v>
      </c>
    </row>
    <row r="22" spans="1:6" x14ac:dyDescent="0.2">
      <c r="A22" s="7" t="s">
        <v>20</v>
      </c>
      <c r="B22" s="2">
        <v>11</v>
      </c>
      <c r="E22">
        <v>9</v>
      </c>
    </row>
    <row r="23" spans="1:6" x14ac:dyDescent="0.2">
      <c r="A23" s="2" t="s">
        <v>21</v>
      </c>
      <c r="B23" s="2">
        <v>4</v>
      </c>
      <c r="E23">
        <v>12</v>
      </c>
      <c r="F23">
        <v>1</v>
      </c>
    </row>
    <row r="24" spans="1:6" x14ac:dyDescent="0.2">
      <c r="A24" s="6" t="s">
        <v>22</v>
      </c>
      <c r="B24" s="2">
        <v>6</v>
      </c>
      <c r="E24">
        <v>6</v>
      </c>
      <c r="F24">
        <v>2</v>
      </c>
    </row>
    <row r="25" spans="1:6" x14ac:dyDescent="0.2">
      <c r="A25" t="s">
        <v>23</v>
      </c>
      <c r="B25" s="2">
        <v>9</v>
      </c>
    </row>
    <row r="26" spans="1:6" x14ac:dyDescent="0.2">
      <c r="A26" t="s">
        <v>24</v>
      </c>
      <c r="B26" s="2">
        <v>8</v>
      </c>
      <c r="E26">
        <v>2</v>
      </c>
    </row>
    <row r="27" spans="1:6" x14ac:dyDescent="0.2">
      <c r="A27" t="s">
        <v>25</v>
      </c>
      <c r="B27" s="2">
        <v>1</v>
      </c>
    </row>
    <row r="28" spans="1:6" x14ac:dyDescent="0.2">
      <c r="A28" t="s">
        <v>35</v>
      </c>
      <c r="B28">
        <f>SUM(B16:B27)</f>
        <v>94</v>
      </c>
      <c r="D28">
        <f>SUM(D16:D27)</f>
        <v>7</v>
      </c>
      <c r="E28">
        <f>SUM(E16:E27)</f>
        <v>63</v>
      </c>
      <c r="F28">
        <f>SUM(F16:F27)</f>
        <v>9</v>
      </c>
    </row>
    <row r="29" spans="1:6" x14ac:dyDescent="0.2">
      <c r="A29" t="s">
        <v>31</v>
      </c>
    </row>
    <row r="30" spans="1:6" x14ac:dyDescent="0.2">
      <c r="A30" t="s">
        <v>37</v>
      </c>
      <c r="B30" s="2">
        <v>7.8</v>
      </c>
      <c r="C30">
        <v>0</v>
      </c>
      <c r="D30">
        <v>0.57999999999999996</v>
      </c>
      <c r="E30">
        <v>5.25</v>
      </c>
      <c r="F30">
        <v>0.75</v>
      </c>
    </row>
    <row r="32" spans="1:6" x14ac:dyDescent="0.2">
      <c r="A32" t="s">
        <v>26</v>
      </c>
    </row>
    <row r="33" spans="1:6" x14ac:dyDescent="0.2">
      <c r="A33" s="2" t="s">
        <v>14</v>
      </c>
      <c r="B33" s="2">
        <v>4</v>
      </c>
    </row>
    <row r="34" spans="1:6" x14ac:dyDescent="0.2">
      <c r="A34" s="2" t="s">
        <v>15</v>
      </c>
      <c r="B34" s="2">
        <v>7</v>
      </c>
      <c r="C34">
        <v>2</v>
      </c>
      <c r="D34">
        <v>2</v>
      </c>
      <c r="F34">
        <v>4</v>
      </c>
    </row>
    <row r="35" spans="1:6" x14ac:dyDescent="0.2">
      <c r="A35" s="2" t="s">
        <v>16</v>
      </c>
      <c r="B35">
        <v>8</v>
      </c>
    </row>
    <row r="36" spans="1:6" x14ac:dyDescent="0.2">
      <c r="A36" s="2" t="s">
        <v>17</v>
      </c>
      <c r="B36">
        <v>24</v>
      </c>
      <c r="D36">
        <v>1</v>
      </c>
      <c r="E36">
        <v>7</v>
      </c>
      <c r="F36">
        <v>2</v>
      </c>
    </row>
    <row r="37" spans="1:6" x14ac:dyDescent="0.2">
      <c r="A37" s="6" t="s">
        <v>18</v>
      </c>
      <c r="B37">
        <v>38</v>
      </c>
      <c r="D37">
        <v>1</v>
      </c>
      <c r="E37">
        <v>52</v>
      </c>
      <c r="F37">
        <v>4</v>
      </c>
    </row>
    <row r="38" spans="1:6" x14ac:dyDescent="0.2">
      <c r="A38" s="2" t="s">
        <v>19</v>
      </c>
      <c r="B38" s="2">
        <v>14</v>
      </c>
      <c r="E38">
        <v>3</v>
      </c>
    </row>
    <row r="39" spans="1:6" x14ac:dyDescent="0.2">
      <c r="A39" s="7" t="s">
        <v>20</v>
      </c>
      <c r="B39">
        <v>18</v>
      </c>
      <c r="D39">
        <v>2</v>
      </c>
      <c r="E39">
        <v>9</v>
      </c>
      <c r="F39">
        <v>2</v>
      </c>
    </row>
    <row r="40" spans="1:6" x14ac:dyDescent="0.2">
      <c r="A40" s="2" t="s">
        <v>21</v>
      </c>
      <c r="B40">
        <v>41</v>
      </c>
      <c r="E40">
        <v>21</v>
      </c>
      <c r="F40">
        <v>3</v>
      </c>
    </row>
    <row r="41" spans="1:6" x14ac:dyDescent="0.2">
      <c r="A41" s="6" t="s">
        <v>22</v>
      </c>
      <c r="B41">
        <v>19</v>
      </c>
      <c r="E41">
        <v>11</v>
      </c>
    </row>
    <row r="42" spans="1:6" x14ac:dyDescent="0.2">
      <c r="A42" t="s">
        <v>23</v>
      </c>
      <c r="B42">
        <v>8</v>
      </c>
    </row>
    <row r="43" spans="1:6" x14ac:dyDescent="0.2">
      <c r="A43" t="s">
        <v>24</v>
      </c>
      <c r="B43">
        <v>7</v>
      </c>
    </row>
    <row r="44" spans="1:6" x14ac:dyDescent="0.2">
      <c r="A44" t="s">
        <v>25</v>
      </c>
      <c r="B44">
        <v>2</v>
      </c>
    </row>
    <row r="45" spans="1:6" x14ac:dyDescent="0.2">
      <c r="A45" t="s">
        <v>35</v>
      </c>
      <c r="B45">
        <f>SUM(B33:B44)</f>
        <v>190</v>
      </c>
      <c r="C45">
        <f>SUM(C33:C44)</f>
        <v>2</v>
      </c>
      <c r="D45">
        <f>SUM(D33:D44)</f>
        <v>6</v>
      </c>
      <c r="E45">
        <f>SUM(E33:E44)</f>
        <v>103</v>
      </c>
      <c r="F45">
        <f>SUM(F33:F44)</f>
        <v>15</v>
      </c>
    </row>
    <row r="46" spans="1:6" x14ac:dyDescent="0.2">
      <c r="A46" t="s">
        <v>34</v>
      </c>
    </row>
    <row r="47" spans="1:6" x14ac:dyDescent="0.2">
      <c r="A47" t="s">
        <v>38</v>
      </c>
      <c r="B47">
        <v>15.8</v>
      </c>
      <c r="C47">
        <v>0.16</v>
      </c>
      <c r="D47">
        <v>0.5</v>
      </c>
      <c r="E47">
        <v>8.58</v>
      </c>
      <c r="F47">
        <v>1.25</v>
      </c>
    </row>
    <row r="49" spans="1:12" x14ac:dyDescent="0.2">
      <c r="A49" t="s">
        <v>27</v>
      </c>
    </row>
    <row r="50" spans="1:12" x14ac:dyDescent="0.2">
      <c r="A50" t="s">
        <v>28</v>
      </c>
      <c r="B50">
        <v>3</v>
      </c>
      <c r="E50">
        <v>1</v>
      </c>
    </row>
    <row r="51" spans="1:12" x14ac:dyDescent="0.2">
      <c r="A51" s="2" t="s">
        <v>14</v>
      </c>
      <c r="B51">
        <v>19</v>
      </c>
      <c r="J51" s="12" t="s">
        <v>39</v>
      </c>
      <c r="K51" s="10" t="s">
        <v>40</v>
      </c>
    </row>
    <row r="52" spans="1:12" x14ac:dyDescent="0.2">
      <c r="A52" s="2" t="s">
        <v>15</v>
      </c>
      <c r="B52">
        <v>17</v>
      </c>
      <c r="E52">
        <v>2</v>
      </c>
      <c r="F52">
        <v>1</v>
      </c>
      <c r="I52" t="s">
        <v>41</v>
      </c>
      <c r="J52" s="12">
        <v>171</v>
      </c>
      <c r="K52" s="11">
        <v>1123</v>
      </c>
    </row>
    <row r="53" spans="1:12" x14ac:dyDescent="0.2">
      <c r="A53" s="2" t="s">
        <v>16</v>
      </c>
      <c r="B53">
        <v>12</v>
      </c>
      <c r="D53">
        <v>1</v>
      </c>
      <c r="E53">
        <v>6</v>
      </c>
      <c r="F53">
        <v>2</v>
      </c>
      <c r="I53" t="s">
        <v>42</v>
      </c>
      <c r="J53" s="12">
        <v>147</v>
      </c>
      <c r="K53" s="11">
        <v>964</v>
      </c>
    </row>
    <row r="54" spans="1:12" x14ac:dyDescent="0.2">
      <c r="A54" s="2" t="s">
        <v>17</v>
      </c>
      <c r="B54">
        <v>6</v>
      </c>
      <c r="D54">
        <v>2</v>
      </c>
      <c r="E54">
        <v>2</v>
      </c>
      <c r="H54" s="9"/>
      <c r="I54" t="s">
        <v>43</v>
      </c>
      <c r="J54" s="12">
        <v>18</v>
      </c>
      <c r="K54" s="11">
        <v>118</v>
      </c>
    </row>
    <row r="55" spans="1:12" x14ac:dyDescent="0.2">
      <c r="A55" s="6" t="s">
        <v>18</v>
      </c>
      <c r="B55">
        <v>8</v>
      </c>
      <c r="C55">
        <v>1</v>
      </c>
      <c r="E55">
        <v>3</v>
      </c>
      <c r="F55">
        <v>1</v>
      </c>
      <c r="J55" s="12"/>
      <c r="K55" s="10"/>
    </row>
    <row r="56" spans="1:12" x14ac:dyDescent="0.2">
      <c r="A56" s="2" t="s">
        <v>19</v>
      </c>
      <c r="B56">
        <v>11</v>
      </c>
      <c r="I56" s="13" t="s">
        <v>44</v>
      </c>
      <c r="J56" s="13"/>
      <c r="K56" s="13" t="s">
        <v>45</v>
      </c>
      <c r="L56" s="13"/>
    </row>
    <row r="57" spans="1:12" x14ac:dyDescent="0.2">
      <c r="A57" s="7" t="s">
        <v>20</v>
      </c>
      <c r="B57">
        <v>13</v>
      </c>
      <c r="E57">
        <v>2</v>
      </c>
      <c r="F57">
        <v>3</v>
      </c>
    </row>
    <row r="58" spans="1:12" x14ac:dyDescent="0.2">
      <c r="A58" s="2" t="s">
        <v>21</v>
      </c>
      <c r="B58">
        <v>8</v>
      </c>
    </row>
    <row r="59" spans="1:12" x14ac:dyDescent="0.2">
      <c r="A59" s="6" t="s">
        <v>22</v>
      </c>
      <c r="B59">
        <v>15</v>
      </c>
      <c r="C59">
        <v>1</v>
      </c>
    </row>
    <row r="60" spans="1:12" x14ac:dyDescent="0.2">
      <c r="A60" t="s">
        <v>23</v>
      </c>
      <c r="B60" s="8">
        <v>29</v>
      </c>
    </row>
    <row r="61" spans="1:12" x14ac:dyDescent="0.2">
      <c r="A61" t="s">
        <v>24</v>
      </c>
      <c r="B61">
        <v>9</v>
      </c>
    </row>
    <row r="62" spans="1:12" x14ac:dyDescent="0.2">
      <c r="A62" t="s">
        <v>35</v>
      </c>
      <c r="B62">
        <f>SUM(B50:B61)</f>
        <v>150</v>
      </c>
      <c r="C62">
        <f>SUM(C50:C61)</f>
        <v>2</v>
      </c>
      <c r="D62">
        <f>SUM(D50:D61)</f>
        <v>3</v>
      </c>
      <c r="E62">
        <f>SUM(E50:E61)</f>
        <v>16</v>
      </c>
      <c r="F62">
        <f>SUM(F50:F61)</f>
        <v>7</v>
      </c>
    </row>
    <row r="63" spans="1:12" x14ac:dyDescent="0.2">
      <c r="A63" t="s">
        <v>31</v>
      </c>
    </row>
    <row r="64" spans="1:12" x14ac:dyDescent="0.2">
      <c r="A64" t="s">
        <v>37</v>
      </c>
      <c r="B64">
        <v>12.5</v>
      </c>
      <c r="C64">
        <v>0.3</v>
      </c>
      <c r="D64">
        <v>0.25</v>
      </c>
      <c r="E64">
        <v>1.33</v>
      </c>
      <c r="F64">
        <v>0.57999999999999996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Hamilton</dc:creator>
  <cp:lastModifiedBy>Richard Hamilton</cp:lastModifiedBy>
  <dcterms:created xsi:type="dcterms:W3CDTF">2022-01-28T14:38:30Z</dcterms:created>
  <dcterms:modified xsi:type="dcterms:W3CDTF">2022-02-01T22:38:25Z</dcterms:modified>
</cp:coreProperties>
</file>